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435"/>
  </bookViews>
  <sheets>
    <sheet name="2024-03" sheetId="1" r:id="rId1"/>
  </sheets>
  <definedNames>
    <definedName name="_xlnm.Print_Titles" localSheetId="0">'2024-03'!1:6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H69" i="1" l="1"/>
</calcChain>
</file>

<file path=xl/sharedStrings.xml><?xml version="1.0" encoding="utf-8"?>
<sst xmlns="http://schemas.openxmlformats.org/spreadsheetml/2006/main" count="359" uniqueCount="103">
  <si>
    <t>OBVEZNIK : INSTITUT ZA ARHEOLOGIJU</t>
  </si>
  <si>
    <t>ADRESA : JURJEVSKA ULICA 15,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</si>
  <si>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</si>
  <si>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</si>
  <si>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</si>
  <si>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</si>
  <si>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</si>
  <si>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</si>
  <si>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</si>
  <si>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</si>
  <si>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MINISTARSTVO FINANCIJA-POREZNA UPRAVA ZAGREB</t>
  </si>
  <si>
    <t>Zagreb</t>
  </si>
  <si>
    <t>INSTITUT ZA ARHEOLOGIJU</t>
  </si>
  <si>
    <t>IZVOD</t>
  </si>
  <si>
    <t>Pristojbe i naknade</t>
  </si>
  <si>
    <t>ZAGREBAČKA BANKA D.D.</t>
  </si>
  <si>
    <t>JAVNI BILJEŽNIK KREŠIMIR VALIĆ</t>
  </si>
  <si>
    <t>Ostali nespomenuti rashodi poslovanja</t>
  </si>
  <si>
    <t>ZAGREBAČKI HOLDING D.O.O. PODRUŽNICA ČISTOĆA</t>
  </si>
  <si>
    <t>Komunalne usluge</t>
  </si>
  <si>
    <t>GRAD ZAGREB, GRADSKI URED ZA PROSTORNO UREĐENJE</t>
  </si>
  <si>
    <t>VODOOPSKRBA I ODVODNJA D.O.O.</t>
  </si>
  <si>
    <t>Fuger</t>
  </si>
  <si>
    <t>ALFABET INKUBATOR D.O.O.</t>
  </si>
  <si>
    <t>Zagreb-Susedgrad</t>
  </si>
  <si>
    <t>Uredski materijal i ostali materijalni rashodi</t>
  </si>
  <si>
    <t>HRVATSKA RADIOTELEVIZIJA</t>
  </si>
  <si>
    <t>MINISTARSTVO PROSTORNOG UREĐENJA, GRADITELJSTVA I DRŽAVNE IMOVINE</t>
  </si>
  <si>
    <t>Zakupnine i najamnine</t>
  </si>
  <si>
    <t>ZAGREBAČKI ELEKTRIČNI TRAMVAJ d.o.o.</t>
  </si>
  <si>
    <t>Naknade za prijevoz, za rad na terenu i odvojeni život</t>
  </si>
  <si>
    <t>GLOWSER D.O.O.</t>
  </si>
  <si>
    <t>Hraščina-Trgovišće</t>
  </si>
  <si>
    <t>Ostale usluge</t>
  </si>
  <si>
    <t>Primus ing</t>
  </si>
  <si>
    <t>Sesvete</t>
  </si>
  <si>
    <t>Intelektualne i osobne usluge</t>
  </si>
  <si>
    <t>HRVATSKI TELEKOM d.d.</t>
  </si>
  <si>
    <t>Usluge telefona, pošte i prijevoza</t>
  </si>
  <si>
    <t>STUDENTSKI CENTAR U SISKU</t>
  </si>
  <si>
    <t>Sisak</t>
  </si>
  <si>
    <t>ELECTUS DGS D.O.O.</t>
  </si>
  <si>
    <t>HP-HRVATSKA POŠTA D.D.</t>
  </si>
  <si>
    <t>LIMES PLUS D.O.O.</t>
  </si>
  <si>
    <t>CAMPAPER CON D.O.O.</t>
  </si>
  <si>
    <t>FINANCIJSKA AGENCIJA</t>
  </si>
  <si>
    <t>Računalne usluge</t>
  </si>
  <si>
    <t>MEĐIMURJEPLIN d.o.o.</t>
  </si>
  <si>
    <t>Čakovec</t>
  </si>
  <si>
    <t>Energija</t>
  </si>
  <si>
    <t>ŠARLOG D.O.O.</t>
  </si>
  <si>
    <t>STUDIO MARAS d.o.o.</t>
  </si>
  <si>
    <t>LINKS D.O.O.</t>
  </si>
  <si>
    <t>Službena putovanja</t>
  </si>
  <si>
    <t>MEĐUNARODNI CENTAR ZA PODVODNU ARHEOLOGIJU</t>
  </si>
  <si>
    <t>Zadar</t>
  </si>
  <si>
    <t>Stručno usavršavanje zaposlenika</t>
  </si>
  <si>
    <t>SVEUČILIŠTE U ZAGREBU - SVEUČILIŠNI RAČUNSKI CENTAR</t>
  </si>
  <si>
    <t>Instrumenti, uređaji i strojevi</t>
  </si>
  <si>
    <t>Naknade za rad predstavničkih i izvršnih tijela, povjerenstava i slično</t>
  </si>
  <si>
    <t>FORTIUS INFO D.O.O.</t>
  </si>
  <si>
    <t>COPYLINK D.O.O.</t>
  </si>
  <si>
    <t>Uredska oprema i namještaj</t>
  </si>
  <si>
    <t>UNIVERSITY OF LJUBLJANA</t>
  </si>
  <si>
    <t>UKUPNO</t>
  </si>
  <si>
    <t>(razdoblje 01.03.2024.-31.03.2024.)</t>
  </si>
  <si>
    <t>Plaće za redovan rad</t>
  </si>
  <si>
    <t>Ostali rashodi za zaposlene</t>
  </si>
  <si>
    <t>Doprinosi za obvezno zdravstveno osiguranje</t>
  </si>
  <si>
    <t>Naknade troškova osobama izvan radnog odnosa</t>
  </si>
  <si>
    <t>Bankarske usluge i usluge platnog prometa</t>
  </si>
  <si>
    <t/>
  </si>
  <si>
    <t>92963223473</t>
  </si>
  <si>
    <t>85212453317</t>
  </si>
  <si>
    <t>85584865987</t>
  </si>
  <si>
    <t>61817894937</t>
  </si>
  <si>
    <t>83416546499</t>
  </si>
  <si>
    <t>34902658865</t>
  </si>
  <si>
    <t>17826237673</t>
  </si>
  <si>
    <t>68419124305</t>
  </si>
  <si>
    <t>95093210687</t>
  </si>
  <si>
    <t>82031999604</t>
  </si>
  <si>
    <t>90934220583</t>
  </si>
  <si>
    <t>20993636287</t>
  </si>
  <si>
    <t>81793146560</t>
  </si>
  <si>
    <t>10831379912</t>
  </si>
  <si>
    <t>91413782576</t>
  </si>
  <si>
    <t>87311810356</t>
  </si>
  <si>
    <t>57560191883</t>
  </si>
  <si>
    <t>80924820900</t>
  </si>
  <si>
    <t>85821130368</t>
  </si>
  <si>
    <t>29035933600</t>
  </si>
  <si>
    <t>35118458423</t>
  </si>
  <si>
    <t>25255441532</t>
  </si>
  <si>
    <t>32614011568</t>
  </si>
  <si>
    <t>42850342757</t>
  </si>
  <si>
    <t>34016189309</t>
  </si>
  <si>
    <t>15956530643</t>
  </si>
  <si>
    <t>49231114087</t>
  </si>
  <si>
    <t>LINK 2 d.o.o.</t>
  </si>
  <si>
    <t>Samobor</t>
  </si>
  <si>
    <t>BELAJ JANKO</t>
  </si>
  <si>
    <t>MARIJANOVIĆ LEŠIĆ MATILDA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</si>
</sst>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50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left" vertical="center" wrapText="1"/>
    </xf>
    <xf numFmtId="0" fontId="8" fillId="3" borderId="5" xfId="0" applyNumberFormat="1" applyFont="1" applyFill="1" applyBorder="1" applyAlignment="1" applyProtection="1">
      <alignment horizontal="left" vertical="center" wrapText="1"/>
    </xf>
    <xf numFmtId="4" fontId="3" fillId="3" borderId="5" xfId="0" applyNumberFormat="1" applyFont="1" applyFill="1" applyBorder="1" applyAlignment="1">
      <alignment horizontal="right" vertical="center" wrapText="1"/>
    </xf>
  </cellXfs>
  <cellStyles count="5">
    <cellStyle name="Normal 2" xfId="4"/>
    <cellStyle name="Normalno" xfId="0" builtinId="0"/>
    <cellStyle name="Normalno 2" xfId="1"/>
    <cellStyle name="Normalno 3" xfId="2"/>
    <cellStyle name="Obično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abSelected="1" topLeftCell="A49" zoomScaleNormal="100" workbookViewId="0">
      <selection activeCell="A61" sqref="A61"/>
    </sheetView>
  </sheetViews>
  <sheetFormatPr defaultColWidth="8.85546875" defaultRowHeight="12.75" outlineLevelCol="1" x14ac:dyDescent="0.2"/>
  <cols>
    <col min="1" max="1" width="35.5703125" style="3" customWidth="1"/>
    <col min="2" max="2" width="13.5703125" style="5" customWidth="1"/>
    <col min="3" max="3" width="14.5703125" style="6" customWidth="1"/>
    <col min="4" max="4" width="20.5703125" style="6" hidden="1" customWidth="1" outlineLevel="1"/>
    <col min="5" max="5" width="6.5703125" style="7" hidden="1" customWidth="1" outlineLevel="1"/>
    <col min="6" max="6" width="8" style="5" bestFit="1" customWidth="1" collapsed="1"/>
    <col min="7" max="7" width="37.5703125" style="3" customWidth="1"/>
    <col min="8" max="8" width="13.5703125" style="4" customWidth="1"/>
    <col min="9" max="16384" width="8.85546875" style="1"/>
  </cols>
  <sheetData>
    <row r="1" spans="1:8" customFormat="1" ht="20.100000000000001" customHeight="1" x14ac:dyDescent="0.25">
      <c r="A1" s="23" t="s">
        <v>0</v>
      </c>
      <c r="B1" s="23"/>
      <c r="C1" s="23"/>
      <c r="D1" s="23"/>
      <c r="E1" s="23"/>
      <c r="F1" s="23"/>
      <c r="G1" s="8"/>
      <c r="H1" s="8"/>
    </row>
    <row r="2" spans="1:8" customFormat="1" ht="20.100000000000001" customHeight="1" x14ac:dyDescent="0.25">
      <c r="A2" s="9" t="s">
        <v>1</v>
      </c>
      <c r="B2" s="10"/>
      <c r="C2" s="11"/>
      <c r="D2" s="11"/>
      <c r="E2" s="12"/>
      <c r="F2" s="13"/>
      <c r="G2" s="14"/>
      <c r="H2" s="15"/>
    </row>
    <row r="3" spans="1:8" customFormat="1" ht="12" customHeight="1" x14ac:dyDescent="0.25">
      <c r="A3" s="24" t="s">
        <v>2</v>
      </c>
      <c r="B3" s="24"/>
      <c r="C3" s="24"/>
      <c r="D3" s="24"/>
      <c r="E3" s="24"/>
      <c r="F3" s="24"/>
      <c r="G3" s="24"/>
      <c r="H3" s="24"/>
    </row>
    <row r="4" spans="1:8" customFormat="1" ht="24.95" customHeight="1" x14ac:dyDescent="0.25">
      <c r="A4" s="24"/>
      <c r="B4" s="24"/>
      <c r="C4" s="24"/>
      <c r="D4" s="24"/>
      <c r="E4" s="24"/>
      <c r="F4" s="24"/>
      <c r="G4" s="24"/>
      <c r="H4" s="24"/>
    </row>
    <row r="5" spans="1:8" customFormat="1" ht="19.5" customHeight="1" thickBot="1" x14ac:dyDescent="0.3">
      <c r="A5" s="16"/>
      <c r="B5" s="17"/>
      <c r="C5" s="16"/>
      <c r="D5" s="16"/>
      <c r="E5" s="18"/>
      <c r="F5" s="17"/>
      <c r="G5" s="25" t="s">
        <v>65</v>
      </c>
      <c r="H5" s="25"/>
    </row>
    <row r="6" spans="1:8" s="2" customFormat="1" ht="39.950000000000003" customHeight="1" thickBot="1" x14ac:dyDescent="0.3">
      <c r="A6" s="19" t="s">
        <v>3</v>
      </c>
      <c r="B6" s="20" t="s">
        <v>4</v>
      </c>
      <c r="C6" s="19" t="s">
        <v>5</v>
      </c>
      <c r="D6" s="19" t="s">
        <v>6</v>
      </c>
      <c r="E6" s="19" t="s">
        <v>7</v>
      </c>
      <c r="F6" s="26" t="s">
        <v>8</v>
      </c>
      <c r="G6" s="26"/>
      <c r="H6" s="21" t="s">
        <v>9</v>
      </c>
    </row>
    <row r="7" spans="1:8" customFormat="1" ht="24" x14ac:dyDescent="0.25">
      <c r="A7" s="28" t="s">
        <v>10</v>
      </c>
      <c r="B7" s="29" t="s">
        <v>71</v>
      </c>
      <c r="C7" s="29" t="s">
        <v>11</v>
      </c>
      <c r="D7" s="30" t="s">
        <v>12</v>
      </c>
      <c r="E7" s="31" t="s">
        <v>13</v>
      </c>
      <c r="F7" s="32">
        <v>3295</v>
      </c>
      <c r="G7" s="33" t="s">
        <v>14</v>
      </c>
      <c r="H7" s="34">
        <v>33.18</v>
      </c>
    </row>
    <row r="8" spans="1:8" customFormat="1" ht="21.95" customHeight="1" x14ac:dyDescent="0.25">
      <c r="A8" s="35" t="s">
        <v>15</v>
      </c>
      <c r="B8" s="36" t="s">
        <v>72</v>
      </c>
      <c r="C8" s="36" t="s">
        <v>11</v>
      </c>
      <c r="D8" s="37" t="s">
        <v>12</v>
      </c>
      <c r="E8" s="38" t="s">
        <v>13</v>
      </c>
      <c r="F8" s="39">
        <v>3431</v>
      </c>
      <c r="G8" s="40" t="s">
        <v>70</v>
      </c>
      <c r="H8" s="41">
        <v>80.86</v>
      </c>
    </row>
    <row r="9" spans="1:8" customFormat="1" ht="21.95" customHeight="1" x14ac:dyDescent="0.25">
      <c r="A9" s="35"/>
      <c r="B9" s="36" t="s">
        <v>71</v>
      </c>
      <c r="C9" s="36"/>
      <c r="D9" s="37" t="s">
        <v>12</v>
      </c>
      <c r="E9" s="38" t="s">
        <v>13</v>
      </c>
      <c r="F9" s="39">
        <v>3111</v>
      </c>
      <c r="G9" s="40" t="s">
        <v>66</v>
      </c>
      <c r="H9" s="41">
        <v>10487.85</v>
      </c>
    </row>
    <row r="10" spans="1:8" customFormat="1" ht="21.95" customHeight="1" x14ac:dyDescent="0.25">
      <c r="A10" s="35"/>
      <c r="B10" s="36" t="s">
        <v>71</v>
      </c>
      <c r="C10" s="36"/>
      <c r="D10" s="37" t="s">
        <v>12</v>
      </c>
      <c r="E10" s="38" t="s">
        <v>13</v>
      </c>
      <c r="F10" s="39">
        <v>3132</v>
      </c>
      <c r="G10" s="40" t="s">
        <v>68</v>
      </c>
      <c r="H10" s="41">
        <v>1730.52</v>
      </c>
    </row>
    <row r="11" spans="1:8" customFormat="1" ht="21.95" customHeight="1" x14ac:dyDescent="0.25">
      <c r="A11" s="35"/>
      <c r="B11" s="36" t="s">
        <v>71</v>
      </c>
      <c r="C11" s="36"/>
      <c r="D11" s="37" t="s">
        <v>12</v>
      </c>
      <c r="E11" s="38" t="s">
        <v>13</v>
      </c>
      <c r="F11" s="39">
        <v>3212</v>
      </c>
      <c r="G11" s="40" t="s">
        <v>30</v>
      </c>
      <c r="H11" s="41">
        <v>153.96</v>
      </c>
    </row>
    <row r="12" spans="1:8" customFormat="1" ht="21.95" customHeight="1" x14ac:dyDescent="0.25">
      <c r="A12" s="35" t="s">
        <v>99</v>
      </c>
      <c r="B12" s="42">
        <v>77351182595</v>
      </c>
      <c r="C12" s="36" t="s">
        <v>100</v>
      </c>
      <c r="D12" s="37" t="s">
        <v>12</v>
      </c>
      <c r="E12" s="38" t="s">
        <v>13</v>
      </c>
      <c r="F12" s="39">
        <v>3238</v>
      </c>
      <c r="G12" s="40" t="s">
        <v>46</v>
      </c>
      <c r="H12" s="41">
        <v>129.41</v>
      </c>
    </row>
    <row r="13" spans="1:8" customFormat="1" ht="21.95" customHeight="1" x14ac:dyDescent="0.25">
      <c r="A13" s="35" t="s">
        <v>16</v>
      </c>
      <c r="B13" s="36" t="s">
        <v>73</v>
      </c>
      <c r="C13" s="36" t="s">
        <v>11</v>
      </c>
      <c r="D13" s="37" t="s">
        <v>12</v>
      </c>
      <c r="E13" s="38" t="s">
        <v>13</v>
      </c>
      <c r="F13" s="39">
        <v>3299</v>
      </c>
      <c r="G13" s="40" t="s">
        <v>17</v>
      </c>
      <c r="H13" s="41">
        <v>214.09</v>
      </c>
    </row>
    <row r="14" spans="1:8" customFormat="1" ht="24" x14ac:dyDescent="0.25">
      <c r="A14" s="35" t="s">
        <v>18</v>
      </c>
      <c r="B14" s="36" t="s">
        <v>74</v>
      </c>
      <c r="C14" s="36" t="s">
        <v>11</v>
      </c>
      <c r="D14" s="37" t="s">
        <v>12</v>
      </c>
      <c r="E14" s="38" t="s">
        <v>13</v>
      </c>
      <c r="F14" s="39">
        <v>3234</v>
      </c>
      <c r="G14" s="40" t="s">
        <v>19</v>
      </c>
      <c r="H14" s="41">
        <v>37.43</v>
      </c>
    </row>
    <row r="15" spans="1:8" customFormat="1" ht="24" x14ac:dyDescent="0.25">
      <c r="A15" s="35" t="s">
        <v>18</v>
      </c>
      <c r="B15" s="36" t="s">
        <v>74</v>
      </c>
      <c r="C15" s="36" t="s">
        <v>11</v>
      </c>
      <c r="D15" s="37" t="s">
        <v>12</v>
      </c>
      <c r="E15" s="38" t="s">
        <v>13</v>
      </c>
      <c r="F15" s="39">
        <v>3234</v>
      </c>
      <c r="G15" s="40" t="s">
        <v>19</v>
      </c>
      <c r="H15" s="41">
        <v>11.94</v>
      </c>
    </row>
    <row r="16" spans="1:8" customFormat="1" ht="24" x14ac:dyDescent="0.25">
      <c r="A16" s="35" t="s">
        <v>20</v>
      </c>
      <c r="B16" s="36" t="s">
        <v>75</v>
      </c>
      <c r="C16" s="36" t="s">
        <v>11</v>
      </c>
      <c r="D16" s="37" t="s">
        <v>12</v>
      </c>
      <c r="E16" s="38" t="s">
        <v>13</v>
      </c>
      <c r="F16" s="39">
        <v>3234</v>
      </c>
      <c r="G16" s="40" t="s">
        <v>19</v>
      </c>
      <c r="H16" s="41">
        <v>22.58</v>
      </c>
    </row>
    <row r="17" spans="1:8" customFormat="1" ht="24" x14ac:dyDescent="0.25">
      <c r="A17" s="35" t="s">
        <v>20</v>
      </c>
      <c r="B17" s="36" t="s">
        <v>75</v>
      </c>
      <c r="C17" s="36" t="s">
        <v>11</v>
      </c>
      <c r="D17" s="37" t="s">
        <v>12</v>
      </c>
      <c r="E17" s="38" t="s">
        <v>13</v>
      </c>
      <c r="F17" s="39">
        <v>3234</v>
      </c>
      <c r="G17" s="40" t="s">
        <v>19</v>
      </c>
      <c r="H17" s="41">
        <v>105.07</v>
      </c>
    </row>
    <row r="18" spans="1:8" customFormat="1" ht="21.95" customHeight="1" x14ac:dyDescent="0.25">
      <c r="A18" s="35" t="s">
        <v>21</v>
      </c>
      <c r="B18" s="36" t="s">
        <v>76</v>
      </c>
      <c r="C18" s="36" t="s">
        <v>11</v>
      </c>
      <c r="D18" s="37" t="s">
        <v>12</v>
      </c>
      <c r="E18" s="38" t="s">
        <v>13</v>
      </c>
      <c r="F18" s="39">
        <v>3234</v>
      </c>
      <c r="G18" s="40" t="s">
        <v>19</v>
      </c>
      <c r="H18" s="41">
        <v>10.3</v>
      </c>
    </row>
    <row r="19" spans="1:8" customFormat="1" ht="21.95" customHeight="1" x14ac:dyDescent="0.25">
      <c r="A19" s="35" t="s">
        <v>21</v>
      </c>
      <c r="B19" s="36" t="s">
        <v>76</v>
      </c>
      <c r="C19" s="36" t="s">
        <v>11</v>
      </c>
      <c r="D19" s="37" t="s">
        <v>12</v>
      </c>
      <c r="E19" s="38" t="s">
        <v>13</v>
      </c>
      <c r="F19" s="39">
        <v>3234</v>
      </c>
      <c r="G19" s="40" t="s">
        <v>19</v>
      </c>
      <c r="H19" s="41">
        <v>25.39</v>
      </c>
    </row>
    <row r="20" spans="1:8" customFormat="1" ht="21.95" customHeight="1" x14ac:dyDescent="0.25">
      <c r="A20" s="35" t="s">
        <v>22</v>
      </c>
      <c r="B20" s="36" t="s">
        <v>77</v>
      </c>
      <c r="C20" s="36" t="s">
        <v>11</v>
      </c>
      <c r="D20" s="37" t="s">
        <v>12</v>
      </c>
      <c r="E20" s="38" t="s">
        <v>13</v>
      </c>
      <c r="F20" s="39">
        <v>3234</v>
      </c>
      <c r="G20" s="40" t="s">
        <v>19</v>
      </c>
      <c r="H20" s="41">
        <v>145</v>
      </c>
    </row>
    <row r="21" spans="1:8" customFormat="1" ht="21.95" customHeight="1" x14ac:dyDescent="0.25">
      <c r="A21" s="35" t="s">
        <v>23</v>
      </c>
      <c r="B21" s="36" t="s">
        <v>78</v>
      </c>
      <c r="C21" s="36" t="s">
        <v>24</v>
      </c>
      <c r="D21" s="37" t="s">
        <v>12</v>
      </c>
      <c r="E21" s="38" t="s">
        <v>13</v>
      </c>
      <c r="F21" s="39">
        <v>3221</v>
      </c>
      <c r="G21" s="40" t="s">
        <v>25</v>
      </c>
      <c r="H21" s="41">
        <v>317.5</v>
      </c>
    </row>
    <row r="22" spans="1:8" customFormat="1" ht="21.95" customHeight="1" x14ac:dyDescent="0.25">
      <c r="A22" s="35" t="s">
        <v>26</v>
      </c>
      <c r="B22" s="36" t="s">
        <v>79</v>
      </c>
      <c r="C22" s="36" t="s">
        <v>11</v>
      </c>
      <c r="D22" s="37" t="s">
        <v>12</v>
      </c>
      <c r="E22" s="38" t="s">
        <v>13</v>
      </c>
      <c r="F22" s="39">
        <v>3295</v>
      </c>
      <c r="G22" s="40" t="s">
        <v>14</v>
      </c>
      <c r="H22" s="41">
        <v>21.24</v>
      </c>
    </row>
    <row r="23" spans="1:8" customFormat="1" ht="24" x14ac:dyDescent="0.25">
      <c r="A23" s="35" t="s">
        <v>20</v>
      </c>
      <c r="B23" s="36" t="s">
        <v>75</v>
      </c>
      <c r="C23" s="36" t="s">
        <v>11</v>
      </c>
      <c r="D23" s="37" t="s">
        <v>12</v>
      </c>
      <c r="E23" s="38" t="s">
        <v>13</v>
      </c>
      <c r="F23" s="39">
        <v>3234</v>
      </c>
      <c r="G23" s="40" t="s">
        <v>19</v>
      </c>
      <c r="H23" s="41">
        <v>105.07</v>
      </c>
    </row>
    <row r="24" spans="1:8" customFormat="1" ht="24" x14ac:dyDescent="0.25">
      <c r="A24" s="35" t="s">
        <v>20</v>
      </c>
      <c r="B24" s="36" t="s">
        <v>75</v>
      </c>
      <c r="C24" s="36" t="s">
        <v>11</v>
      </c>
      <c r="D24" s="37" t="s">
        <v>12</v>
      </c>
      <c r="E24" s="38" t="s">
        <v>13</v>
      </c>
      <c r="F24" s="39">
        <v>3234</v>
      </c>
      <c r="G24" s="40" t="s">
        <v>19</v>
      </c>
      <c r="H24" s="41">
        <v>22.6</v>
      </c>
    </row>
    <row r="25" spans="1:8" customFormat="1" ht="24" x14ac:dyDescent="0.25">
      <c r="A25" s="35" t="s">
        <v>27</v>
      </c>
      <c r="B25" s="36" t="s">
        <v>80</v>
      </c>
      <c r="C25" s="36" t="s">
        <v>11</v>
      </c>
      <c r="D25" s="37" t="s">
        <v>12</v>
      </c>
      <c r="E25" s="38" t="s">
        <v>13</v>
      </c>
      <c r="F25" s="39">
        <v>3235</v>
      </c>
      <c r="G25" s="40" t="s">
        <v>28</v>
      </c>
      <c r="H25" s="41">
        <v>120.86</v>
      </c>
    </row>
    <row r="26" spans="1:8" customFormat="1" ht="21.95" customHeight="1" x14ac:dyDescent="0.25">
      <c r="A26" s="35" t="s">
        <v>29</v>
      </c>
      <c r="B26" s="36" t="s">
        <v>81</v>
      </c>
      <c r="C26" s="36" t="s">
        <v>11</v>
      </c>
      <c r="D26" s="37" t="s">
        <v>12</v>
      </c>
      <c r="E26" s="38" t="s">
        <v>13</v>
      </c>
      <c r="F26" s="39">
        <v>3212</v>
      </c>
      <c r="G26" s="40" t="s">
        <v>30</v>
      </c>
      <c r="H26" s="41">
        <v>153.96</v>
      </c>
    </row>
    <row r="27" spans="1:8" customFormat="1" ht="21.95" customHeight="1" x14ac:dyDescent="0.25">
      <c r="A27" s="35" t="s">
        <v>29</v>
      </c>
      <c r="B27" s="36" t="s">
        <v>81</v>
      </c>
      <c r="C27" s="36" t="s">
        <v>11</v>
      </c>
      <c r="D27" s="37" t="s">
        <v>12</v>
      </c>
      <c r="E27" s="38" t="s">
        <v>13</v>
      </c>
      <c r="F27" s="39">
        <v>3212</v>
      </c>
      <c r="G27" s="40" t="s">
        <v>30</v>
      </c>
      <c r="H27" s="41">
        <v>38.49</v>
      </c>
    </row>
    <row r="28" spans="1:8" customFormat="1" ht="21.95" customHeight="1" x14ac:dyDescent="0.25">
      <c r="A28" s="35" t="s">
        <v>26</v>
      </c>
      <c r="B28" s="36" t="s">
        <v>79</v>
      </c>
      <c r="C28" s="36" t="s">
        <v>11</v>
      </c>
      <c r="D28" s="37" t="s">
        <v>12</v>
      </c>
      <c r="E28" s="38" t="s">
        <v>13</v>
      </c>
      <c r="F28" s="39">
        <v>3295</v>
      </c>
      <c r="G28" s="40" t="s">
        <v>14</v>
      </c>
      <c r="H28" s="41">
        <v>21.24</v>
      </c>
    </row>
    <row r="29" spans="1:8" customFormat="1" ht="21.95" customHeight="1" x14ac:dyDescent="0.25">
      <c r="A29" s="35" t="s">
        <v>31</v>
      </c>
      <c r="B29" s="36" t="s">
        <v>82</v>
      </c>
      <c r="C29" s="36" t="s">
        <v>32</v>
      </c>
      <c r="D29" s="37" t="s">
        <v>12</v>
      </c>
      <c r="E29" s="38" t="s">
        <v>13</v>
      </c>
      <c r="F29" s="39">
        <v>3239</v>
      </c>
      <c r="G29" s="40" t="s">
        <v>33</v>
      </c>
      <c r="H29" s="41">
        <v>818.75</v>
      </c>
    </row>
    <row r="30" spans="1:8" customFormat="1" ht="21.95" customHeight="1" x14ac:dyDescent="0.25">
      <c r="A30" s="35" t="s">
        <v>34</v>
      </c>
      <c r="B30" s="36" t="s">
        <v>83</v>
      </c>
      <c r="C30" s="36" t="s">
        <v>35</v>
      </c>
      <c r="D30" s="37" t="s">
        <v>12</v>
      </c>
      <c r="E30" s="38" t="s">
        <v>13</v>
      </c>
      <c r="F30" s="39">
        <v>3237</v>
      </c>
      <c r="G30" s="40" t="s">
        <v>36</v>
      </c>
      <c r="H30" s="41">
        <v>82.5</v>
      </c>
    </row>
    <row r="31" spans="1:8" customFormat="1" ht="21.95" customHeight="1" x14ac:dyDescent="0.25">
      <c r="A31" s="35" t="s">
        <v>37</v>
      </c>
      <c r="B31" s="36" t="s">
        <v>84</v>
      </c>
      <c r="C31" s="36" t="s">
        <v>11</v>
      </c>
      <c r="D31" s="37" t="s">
        <v>12</v>
      </c>
      <c r="E31" s="38" t="s">
        <v>13</v>
      </c>
      <c r="F31" s="39">
        <v>3231</v>
      </c>
      <c r="G31" s="40" t="s">
        <v>38</v>
      </c>
      <c r="H31" s="41">
        <v>66.66</v>
      </c>
    </row>
    <row r="32" spans="1:8" customFormat="1" ht="21.95" customHeight="1" x14ac:dyDescent="0.25">
      <c r="A32" s="35" t="s">
        <v>37</v>
      </c>
      <c r="B32" s="36" t="s">
        <v>84</v>
      </c>
      <c r="C32" s="36" t="s">
        <v>11</v>
      </c>
      <c r="D32" s="37" t="s">
        <v>12</v>
      </c>
      <c r="E32" s="38" t="s">
        <v>13</v>
      </c>
      <c r="F32" s="39">
        <v>3231</v>
      </c>
      <c r="G32" s="40" t="s">
        <v>38</v>
      </c>
      <c r="H32" s="41">
        <v>36.33</v>
      </c>
    </row>
    <row r="33" spans="1:8" customFormat="1" ht="21.95" customHeight="1" x14ac:dyDescent="0.25">
      <c r="A33" s="35" t="s">
        <v>37</v>
      </c>
      <c r="B33" s="36" t="s">
        <v>84</v>
      </c>
      <c r="C33" s="36" t="s">
        <v>11</v>
      </c>
      <c r="D33" s="37" t="s">
        <v>12</v>
      </c>
      <c r="E33" s="38" t="s">
        <v>13</v>
      </c>
      <c r="F33" s="39">
        <v>3231</v>
      </c>
      <c r="G33" s="40" t="s">
        <v>38</v>
      </c>
      <c r="H33" s="41">
        <v>193.15</v>
      </c>
    </row>
    <row r="34" spans="1:8" customFormat="1" ht="21.95" customHeight="1" x14ac:dyDescent="0.25">
      <c r="A34" s="35" t="s">
        <v>39</v>
      </c>
      <c r="B34" s="36" t="s">
        <v>85</v>
      </c>
      <c r="C34" s="36" t="s">
        <v>40</v>
      </c>
      <c r="D34" s="37" t="s">
        <v>12</v>
      </c>
      <c r="E34" s="38" t="s">
        <v>13</v>
      </c>
      <c r="F34" s="39">
        <v>3237</v>
      </c>
      <c r="G34" s="40" t="s">
        <v>36</v>
      </c>
      <c r="H34" s="41">
        <v>708</v>
      </c>
    </row>
    <row r="35" spans="1:8" customFormat="1" ht="21.95" customHeight="1" x14ac:dyDescent="0.25">
      <c r="A35" s="35" t="s">
        <v>41</v>
      </c>
      <c r="B35" s="36" t="s">
        <v>86</v>
      </c>
      <c r="C35" s="36" t="s">
        <v>11</v>
      </c>
      <c r="D35" s="37" t="s">
        <v>12</v>
      </c>
      <c r="E35" s="38" t="s">
        <v>13</v>
      </c>
      <c r="F35" s="39">
        <v>3237</v>
      </c>
      <c r="G35" s="40" t="s">
        <v>36</v>
      </c>
      <c r="H35" s="41">
        <v>5026.6400000000003</v>
      </c>
    </row>
    <row r="36" spans="1:8" customFormat="1" ht="21.95" customHeight="1" x14ac:dyDescent="0.25">
      <c r="A36" s="35" t="s">
        <v>37</v>
      </c>
      <c r="B36" s="36" t="s">
        <v>84</v>
      </c>
      <c r="C36" s="36" t="s">
        <v>11</v>
      </c>
      <c r="D36" s="37" t="s">
        <v>12</v>
      </c>
      <c r="E36" s="38" t="s">
        <v>13</v>
      </c>
      <c r="F36" s="39">
        <v>3231</v>
      </c>
      <c r="G36" s="40" t="s">
        <v>38</v>
      </c>
      <c r="H36" s="41">
        <v>80.91</v>
      </c>
    </row>
    <row r="37" spans="1:8" customFormat="1" ht="21.95" customHeight="1" x14ac:dyDescent="0.25">
      <c r="A37" s="35" t="s">
        <v>42</v>
      </c>
      <c r="B37" s="36" t="s">
        <v>87</v>
      </c>
      <c r="C37" s="36" t="s">
        <v>11</v>
      </c>
      <c r="D37" s="37" t="s">
        <v>12</v>
      </c>
      <c r="E37" s="38" t="s">
        <v>13</v>
      </c>
      <c r="F37" s="39">
        <v>3231</v>
      </c>
      <c r="G37" s="40" t="s">
        <v>38</v>
      </c>
      <c r="H37" s="41">
        <v>9.67</v>
      </c>
    </row>
    <row r="38" spans="1:8" customFormat="1" ht="21.95" customHeight="1" x14ac:dyDescent="0.25">
      <c r="A38" s="35" t="s">
        <v>42</v>
      </c>
      <c r="B38" s="36" t="s">
        <v>87</v>
      </c>
      <c r="C38" s="36" t="s">
        <v>11</v>
      </c>
      <c r="D38" s="37" t="s">
        <v>12</v>
      </c>
      <c r="E38" s="38" t="s">
        <v>13</v>
      </c>
      <c r="F38" s="39">
        <v>3231</v>
      </c>
      <c r="G38" s="40" t="s">
        <v>38</v>
      </c>
      <c r="H38" s="41">
        <v>50.44</v>
      </c>
    </row>
    <row r="39" spans="1:8" customFormat="1" ht="21.95" customHeight="1" x14ac:dyDescent="0.25">
      <c r="A39" s="35" t="s">
        <v>42</v>
      </c>
      <c r="B39" s="36" t="s">
        <v>87</v>
      </c>
      <c r="C39" s="36" t="s">
        <v>11</v>
      </c>
      <c r="D39" s="37" t="s">
        <v>12</v>
      </c>
      <c r="E39" s="38" t="s">
        <v>13</v>
      </c>
      <c r="F39" s="39">
        <v>3231</v>
      </c>
      <c r="G39" s="40" t="s">
        <v>38</v>
      </c>
      <c r="H39" s="41">
        <v>1.06</v>
      </c>
    </row>
    <row r="40" spans="1:8" customFormat="1" ht="21.95" customHeight="1" x14ac:dyDescent="0.25">
      <c r="A40" s="35" t="s">
        <v>43</v>
      </c>
      <c r="B40" s="36" t="s">
        <v>88</v>
      </c>
      <c r="C40" s="36" t="s">
        <v>11</v>
      </c>
      <c r="D40" s="37" t="s">
        <v>12</v>
      </c>
      <c r="E40" s="38" t="s">
        <v>13</v>
      </c>
      <c r="F40" s="39">
        <v>3221</v>
      </c>
      <c r="G40" s="40" t="s">
        <v>25</v>
      </c>
      <c r="H40" s="41">
        <v>73.42</v>
      </c>
    </row>
    <row r="41" spans="1:8" customFormat="1" ht="21.95" customHeight="1" x14ac:dyDescent="0.25">
      <c r="A41" s="35" t="s">
        <v>44</v>
      </c>
      <c r="B41" s="36" t="s">
        <v>89</v>
      </c>
      <c r="C41" s="36" t="s">
        <v>11</v>
      </c>
      <c r="D41" s="37" t="s">
        <v>12</v>
      </c>
      <c r="E41" s="38" t="s">
        <v>13</v>
      </c>
      <c r="F41" s="39">
        <v>3235</v>
      </c>
      <c r="G41" s="40" t="s">
        <v>28</v>
      </c>
      <c r="H41" s="41">
        <v>6250</v>
      </c>
    </row>
    <row r="42" spans="1:8" customFormat="1" ht="21.95" customHeight="1" x14ac:dyDescent="0.25">
      <c r="A42" s="35" t="s">
        <v>45</v>
      </c>
      <c r="B42" s="36" t="s">
        <v>90</v>
      </c>
      <c r="C42" s="36" t="s">
        <v>11</v>
      </c>
      <c r="D42" s="37" t="s">
        <v>12</v>
      </c>
      <c r="E42" s="38" t="s">
        <v>13</v>
      </c>
      <c r="F42" s="39">
        <v>3238</v>
      </c>
      <c r="G42" s="40" t="s">
        <v>46</v>
      </c>
      <c r="H42" s="41">
        <v>1.66</v>
      </c>
    </row>
    <row r="43" spans="1:8" customFormat="1" ht="21.95" customHeight="1" x14ac:dyDescent="0.25">
      <c r="A43" s="35" t="s">
        <v>47</v>
      </c>
      <c r="B43" s="36" t="s">
        <v>91</v>
      </c>
      <c r="C43" s="36" t="s">
        <v>48</v>
      </c>
      <c r="D43" s="37" t="s">
        <v>12</v>
      </c>
      <c r="E43" s="38" t="s">
        <v>13</v>
      </c>
      <c r="F43" s="39">
        <v>3223</v>
      </c>
      <c r="G43" s="40" t="s">
        <v>49</v>
      </c>
      <c r="H43" s="41">
        <v>822.29</v>
      </c>
    </row>
    <row r="44" spans="1:8" customFormat="1" ht="21.95" customHeight="1" x14ac:dyDescent="0.25">
      <c r="A44" s="35"/>
      <c r="B44" s="36" t="s">
        <v>71</v>
      </c>
      <c r="C44" s="36"/>
      <c r="D44" s="37" t="s">
        <v>12</v>
      </c>
      <c r="E44" s="38" t="s">
        <v>13</v>
      </c>
      <c r="F44" s="39">
        <v>3111</v>
      </c>
      <c r="G44" s="40" t="s">
        <v>66</v>
      </c>
      <c r="H44" s="41">
        <v>226.15</v>
      </c>
    </row>
    <row r="45" spans="1:8" customFormat="1" ht="21.95" customHeight="1" x14ac:dyDescent="0.25">
      <c r="A45" s="35"/>
      <c r="B45" s="36" t="s">
        <v>71</v>
      </c>
      <c r="C45" s="36"/>
      <c r="D45" s="37" t="s">
        <v>12</v>
      </c>
      <c r="E45" s="38" t="s">
        <v>13</v>
      </c>
      <c r="F45" s="39">
        <v>3132</v>
      </c>
      <c r="G45" s="40" t="s">
        <v>68</v>
      </c>
      <c r="H45" s="41">
        <v>37.31</v>
      </c>
    </row>
    <row r="46" spans="1:8" customFormat="1" ht="21.95" customHeight="1" x14ac:dyDescent="0.25">
      <c r="A46" s="35" t="s">
        <v>50</v>
      </c>
      <c r="B46" s="36" t="s">
        <v>92</v>
      </c>
      <c r="C46" s="36" t="s">
        <v>35</v>
      </c>
      <c r="D46" s="37" t="s">
        <v>12</v>
      </c>
      <c r="E46" s="38" t="s">
        <v>13</v>
      </c>
      <c r="F46" s="39">
        <v>3239</v>
      </c>
      <c r="G46" s="40" t="s">
        <v>33</v>
      </c>
      <c r="H46" s="41">
        <v>100</v>
      </c>
    </row>
    <row r="47" spans="1:8" customFormat="1" ht="21.95" customHeight="1" x14ac:dyDescent="0.25">
      <c r="A47" s="35" t="s">
        <v>51</v>
      </c>
      <c r="B47" s="36" t="s">
        <v>93</v>
      </c>
      <c r="C47" s="36" t="s">
        <v>11</v>
      </c>
      <c r="D47" s="37" t="s">
        <v>12</v>
      </c>
      <c r="E47" s="38" t="s">
        <v>13</v>
      </c>
      <c r="F47" s="39">
        <v>3237</v>
      </c>
      <c r="G47" s="40" t="s">
        <v>36</v>
      </c>
      <c r="H47" s="41">
        <v>1113</v>
      </c>
    </row>
    <row r="48" spans="1:8" customFormat="1" ht="21.95" customHeight="1" x14ac:dyDescent="0.25">
      <c r="A48" s="35" t="s">
        <v>52</v>
      </c>
      <c r="B48" s="36" t="s">
        <v>94</v>
      </c>
      <c r="C48" s="36" t="s">
        <v>11</v>
      </c>
      <c r="D48" s="37" t="s">
        <v>12</v>
      </c>
      <c r="E48" s="38" t="s">
        <v>13</v>
      </c>
      <c r="F48" s="39">
        <v>3221</v>
      </c>
      <c r="G48" s="40" t="s">
        <v>25</v>
      </c>
      <c r="H48" s="41">
        <v>637.89</v>
      </c>
    </row>
    <row r="49" spans="1:8" customFormat="1" ht="21.95" customHeight="1" x14ac:dyDescent="0.25">
      <c r="A49" s="35" t="s">
        <v>21</v>
      </c>
      <c r="B49" s="36" t="s">
        <v>76</v>
      </c>
      <c r="C49" s="36" t="s">
        <v>11</v>
      </c>
      <c r="D49" s="37" t="s">
        <v>12</v>
      </c>
      <c r="E49" s="38" t="s">
        <v>13</v>
      </c>
      <c r="F49" s="39">
        <v>3234</v>
      </c>
      <c r="G49" s="40" t="s">
        <v>19</v>
      </c>
      <c r="H49" s="41">
        <v>20.83</v>
      </c>
    </row>
    <row r="50" spans="1:8" customFormat="1" ht="24" x14ac:dyDescent="0.25">
      <c r="A50" s="35" t="s">
        <v>18</v>
      </c>
      <c r="B50" s="36" t="s">
        <v>74</v>
      </c>
      <c r="C50" s="36" t="s">
        <v>11</v>
      </c>
      <c r="D50" s="37" t="s">
        <v>12</v>
      </c>
      <c r="E50" s="38" t="s">
        <v>13</v>
      </c>
      <c r="F50" s="39">
        <v>3234</v>
      </c>
      <c r="G50" s="40" t="s">
        <v>19</v>
      </c>
      <c r="H50" s="41">
        <v>37.43</v>
      </c>
    </row>
    <row r="51" spans="1:8" customFormat="1" ht="21.95" customHeight="1" x14ac:dyDescent="0.25">
      <c r="A51" s="35" t="s">
        <v>22</v>
      </c>
      <c r="B51" s="36" t="s">
        <v>77</v>
      </c>
      <c r="C51" s="36" t="s">
        <v>11</v>
      </c>
      <c r="D51" s="37" t="s">
        <v>12</v>
      </c>
      <c r="E51" s="38" t="s">
        <v>13</v>
      </c>
      <c r="F51" s="39">
        <v>3234</v>
      </c>
      <c r="G51" s="40" t="s">
        <v>19</v>
      </c>
      <c r="H51" s="41">
        <v>145</v>
      </c>
    </row>
    <row r="52" spans="1:8" customFormat="1" ht="21.95" customHeight="1" x14ac:dyDescent="0.25">
      <c r="A52" s="35"/>
      <c r="B52" s="36"/>
      <c r="C52" s="36"/>
      <c r="D52" s="37" t="s">
        <v>12</v>
      </c>
      <c r="E52" s="38" t="s">
        <v>13</v>
      </c>
      <c r="F52" s="39">
        <v>3211</v>
      </c>
      <c r="G52" s="40" t="s">
        <v>53</v>
      </c>
      <c r="H52" s="41">
        <f>5261.39+171+500+129.01</f>
        <v>6061.4000000000005</v>
      </c>
    </row>
    <row r="53" spans="1:8" customFormat="1" ht="24" x14ac:dyDescent="0.25">
      <c r="A53" s="35" t="s">
        <v>54</v>
      </c>
      <c r="B53" s="36" t="s">
        <v>95</v>
      </c>
      <c r="C53" s="36" t="s">
        <v>55</v>
      </c>
      <c r="D53" s="37" t="s">
        <v>12</v>
      </c>
      <c r="E53" s="38" t="s">
        <v>13</v>
      </c>
      <c r="F53" s="39">
        <v>3213</v>
      </c>
      <c r="G53" s="40" t="s">
        <v>56</v>
      </c>
      <c r="H53" s="41">
        <v>70</v>
      </c>
    </row>
    <row r="54" spans="1:8" customFormat="1" ht="21.95" customHeight="1" x14ac:dyDescent="0.25">
      <c r="A54" s="35"/>
      <c r="B54" s="36" t="s">
        <v>71</v>
      </c>
      <c r="C54" s="36"/>
      <c r="D54" s="37" t="s">
        <v>12</v>
      </c>
      <c r="E54" s="38" t="s">
        <v>13</v>
      </c>
      <c r="F54" s="39">
        <v>3241</v>
      </c>
      <c r="G54" s="40" t="s">
        <v>69</v>
      </c>
      <c r="H54" s="41">
        <v>3373.7</v>
      </c>
    </row>
    <row r="55" spans="1:8" customFormat="1" ht="24" x14ac:dyDescent="0.25">
      <c r="A55" s="35" t="s">
        <v>57</v>
      </c>
      <c r="B55" s="36" t="s">
        <v>96</v>
      </c>
      <c r="C55" s="36" t="s">
        <v>11</v>
      </c>
      <c r="D55" s="37" t="s">
        <v>12</v>
      </c>
      <c r="E55" s="38" t="s">
        <v>13</v>
      </c>
      <c r="F55" s="39">
        <v>3213</v>
      </c>
      <c r="G55" s="40" t="s">
        <v>56</v>
      </c>
      <c r="H55" s="41">
        <v>41</v>
      </c>
    </row>
    <row r="56" spans="1:8" customFormat="1" ht="21.95" customHeight="1" x14ac:dyDescent="0.25">
      <c r="A56" s="35" t="s">
        <v>52</v>
      </c>
      <c r="B56" s="36">
        <v>32614011568</v>
      </c>
      <c r="C56" s="36" t="s">
        <v>11</v>
      </c>
      <c r="D56" s="37" t="s">
        <v>12</v>
      </c>
      <c r="E56" s="38" t="s">
        <v>13</v>
      </c>
      <c r="F56" s="39">
        <v>4225</v>
      </c>
      <c r="G56" s="40" t="s">
        <v>58</v>
      </c>
      <c r="H56" s="41">
        <v>1169.99</v>
      </c>
    </row>
    <row r="57" spans="1:8" customFormat="1" ht="21.95" customHeight="1" x14ac:dyDescent="0.25">
      <c r="A57" s="35" t="s">
        <v>52</v>
      </c>
      <c r="B57" s="36">
        <v>32614011568</v>
      </c>
      <c r="C57" s="36" t="s">
        <v>11</v>
      </c>
      <c r="D57" s="37" t="s">
        <v>12</v>
      </c>
      <c r="E57" s="38" t="s">
        <v>13</v>
      </c>
      <c r="F57" s="39">
        <v>3221</v>
      </c>
      <c r="G57" s="40" t="s">
        <v>25</v>
      </c>
      <c r="H57" s="41">
        <v>132.97999999999999</v>
      </c>
    </row>
    <row r="58" spans="1:8" customFormat="1" ht="21.95" customHeight="1" x14ac:dyDescent="0.25">
      <c r="A58" s="35" t="s">
        <v>42</v>
      </c>
      <c r="B58" s="36" t="s">
        <v>87</v>
      </c>
      <c r="C58" s="36" t="s">
        <v>11</v>
      </c>
      <c r="D58" s="37" t="s">
        <v>12</v>
      </c>
      <c r="E58" s="38" t="s">
        <v>13</v>
      </c>
      <c r="F58" s="39">
        <v>3231</v>
      </c>
      <c r="G58" s="40" t="s">
        <v>38</v>
      </c>
      <c r="H58" s="41">
        <v>30.42</v>
      </c>
    </row>
    <row r="59" spans="1:8" customFormat="1" ht="24" x14ac:dyDescent="0.25">
      <c r="A59" s="35"/>
      <c r="B59" s="36" t="s">
        <v>71</v>
      </c>
      <c r="C59" s="36"/>
      <c r="D59" s="37" t="s">
        <v>12</v>
      </c>
      <c r="E59" s="38" t="s">
        <v>13</v>
      </c>
      <c r="F59" s="39">
        <v>3291</v>
      </c>
      <c r="G59" s="40" t="s">
        <v>59</v>
      </c>
      <c r="H59" s="41">
        <v>1058.23</v>
      </c>
    </row>
    <row r="60" spans="1:8" customFormat="1" ht="21.95" customHeight="1" x14ac:dyDescent="0.25">
      <c r="A60" s="35" t="s">
        <v>101</v>
      </c>
      <c r="B60" s="36" t="s">
        <v>71</v>
      </c>
      <c r="C60" s="36"/>
      <c r="D60" s="37" t="s">
        <v>12</v>
      </c>
      <c r="E60" s="38" t="s">
        <v>13</v>
      </c>
      <c r="F60" s="39">
        <v>3237</v>
      </c>
      <c r="G60" s="40" t="s">
        <v>36</v>
      </c>
      <c r="H60" s="41">
        <v>2694.17</v>
      </c>
    </row>
    <row r="61" spans="1:8" customFormat="1" ht="21.95" customHeight="1" x14ac:dyDescent="0.25">
      <c r="A61" s="35" t="s">
        <v>102</v>
      </c>
      <c r="B61" s="36" t="s">
        <v>71</v>
      </c>
      <c r="C61" s="36"/>
      <c r="D61" s="37" t="s">
        <v>12</v>
      </c>
      <c r="E61" s="38" t="s">
        <v>13</v>
      </c>
      <c r="F61" s="39">
        <v>3237</v>
      </c>
      <c r="G61" s="40" t="s">
        <v>36</v>
      </c>
      <c r="H61" s="41">
        <v>1195.03</v>
      </c>
    </row>
    <row r="62" spans="1:8" customFormat="1" ht="21.95" customHeight="1" x14ac:dyDescent="0.25">
      <c r="A62" s="35" t="s">
        <v>60</v>
      </c>
      <c r="B62" s="36" t="s">
        <v>97</v>
      </c>
      <c r="C62" s="36" t="s">
        <v>11</v>
      </c>
      <c r="D62" s="37" t="s">
        <v>12</v>
      </c>
      <c r="E62" s="38" t="s">
        <v>13</v>
      </c>
      <c r="F62" s="39">
        <v>3237</v>
      </c>
      <c r="G62" s="40" t="s">
        <v>36</v>
      </c>
      <c r="H62" s="41">
        <v>1327.23</v>
      </c>
    </row>
    <row r="63" spans="1:8" customFormat="1" ht="21.95" customHeight="1" x14ac:dyDescent="0.25">
      <c r="A63" s="35" t="s">
        <v>61</v>
      </c>
      <c r="B63" s="36" t="s">
        <v>98</v>
      </c>
      <c r="C63" s="36" t="s">
        <v>11</v>
      </c>
      <c r="D63" s="37" t="s">
        <v>12</v>
      </c>
      <c r="E63" s="38" t="s">
        <v>13</v>
      </c>
      <c r="F63" s="39">
        <v>4221</v>
      </c>
      <c r="G63" s="40" t="s">
        <v>62</v>
      </c>
      <c r="H63" s="41">
        <v>640.34</v>
      </c>
    </row>
    <row r="64" spans="1:8" customFormat="1" ht="21.95" customHeight="1" x14ac:dyDescent="0.25">
      <c r="A64" s="35" t="s">
        <v>41</v>
      </c>
      <c r="B64" s="36" t="s">
        <v>86</v>
      </c>
      <c r="C64" s="36" t="s">
        <v>11</v>
      </c>
      <c r="D64" s="37" t="s">
        <v>12</v>
      </c>
      <c r="E64" s="38" t="s">
        <v>13</v>
      </c>
      <c r="F64" s="39">
        <v>3237</v>
      </c>
      <c r="G64" s="40" t="s">
        <v>36</v>
      </c>
      <c r="H64" s="41">
        <v>401.25</v>
      </c>
    </row>
    <row r="65" spans="1:8" customFormat="1" ht="21.95" customHeight="1" x14ac:dyDescent="0.25">
      <c r="A65" s="35" t="s">
        <v>60</v>
      </c>
      <c r="B65" s="36" t="s">
        <v>97</v>
      </c>
      <c r="C65" s="36" t="s">
        <v>11</v>
      </c>
      <c r="D65" s="37" t="s">
        <v>12</v>
      </c>
      <c r="E65" s="38" t="s">
        <v>13</v>
      </c>
      <c r="F65" s="39">
        <v>3238</v>
      </c>
      <c r="G65" s="40" t="s">
        <v>46</v>
      </c>
      <c r="H65" s="41">
        <v>223.98</v>
      </c>
    </row>
    <row r="66" spans="1:8" customFormat="1" ht="21.95" customHeight="1" x14ac:dyDescent="0.25">
      <c r="A66" s="35"/>
      <c r="B66" s="36" t="s">
        <v>71</v>
      </c>
      <c r="C66" s="36"/>
      <c r="D66" s="37" t="s">
        <v>12</v>
      </c>
      <c r="E66" s="38" t="s">
        <v>13</v>
      </c>
      <c r="F66" s="39">
        <v>3121</v>
      </c>
      <c r="G66" s="40" t="s">
        <v>67</v>
      </c>
      <c r="H66" s="41">
        <v>600</v>
      </c>
    </row>
    <row r="67" spans="1:8" customFormat="1" ht="21.95" customHeight="1" x14ac:dyDescent="0.25">
      <c r="A67" s="35" t="s">
        <v>63</v>
      </c>
      <c r="B67" s="36" t="s">
        <v>71</v>
      </c>
      <c r="C67" s="36"/>
      <c r="D67" s="37" t="s">
        <v>12</v>
      </c>
      <c r="E67" s="38" t="s">
        <v>13</v>
      </c>
      <c r="F67" s="39">
        <v>3213</v>
      </c>
      <c r="G67" s="40" t="s">
        <v>56</v>
      </c>
      <c r="H67" s="41">
        <v>100</v>
      </c>
    </row>
    <row r="68" spans="1:8" customFormat="1" ht="21.95" customHeight="1" thickBot="1" x14ac:dyDescent="0.3">
      <c r="A68" s="43" t="s">
        <v>15</v>
      </c>
      <c r="B68" s="44" t="s">
        <v>72</v>
      </c>
      <c r="C68" s="44" t="s">
        <v>11</v>
      </c>
      <c r="D68" s="45" t="s">
        <v>12</v>
      </c>
      <c r="E68" s="46" t="s">
        <v>13</v>
      </c>
      <c r="F68" s="47">
        <v>3431</v>
      </c>
      <c r="G68" s="48" t="s">
        <v>70</v>
      </c>
      <c r="H68" s="49">
        <v>0.45</v>
      </c>
    </row>
    <row r="69" spans="1:8" customFormat="1" ht="35.1" customHeight="1" thickBot="1" x14ac:dyDescent="0.3">
      <c r="A69" s="19"/>
      <c r="B69" s="20"/>
      <c r="C69" s="19"/>
      <c r="D69" s="19"/>
      <c r="E69" s="19"/>
      <c r="F69" s="27" t="s">
        <v>64</v>
      </c>
      <c r="G69" s="27"/>
      <c r="H69" s="22">
        <f>SUM(H7:H68)</f>
        <v>49647.799999999996</v>
      </c>
    </row>
    <row r="162" spans="1:8" s="2" customFormat="1" ht="30" customHeight="1" x14ac:dyDescent="0.2">
      <c r="A162" s="3"/>
      <c r="B162" s="5"/>
      <c r="C162" s="6"/>
      <c r="D162" s="6"/>
      <c r="E162" s="7"/>
      <c r="F162" s="5"/>
      <c r="G162" s="3"/>
      <c r="H162" s="4"/>
    </row>
  </sheetData>
  <mergeCells count="5">
    <mergeCell ref="A1:F1"/>
    <mergeCell ref="A3:H4"/>
    <mergeCell ref="G5:H5"/>
    <mergeCell ref="F6:G6"/>
    <mergeCell ref="F69:G69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2024-03</vt:lpstr>
      <vt:lpstr>'2024-03'!Ispis_naslova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Windows User</cp:lastModifiedBy>
  <cp:lastPrinted>2024-03-04T11:52:46Z</cp:lastPrinted>
  <dcterms:created xsi:type="dcterms:W3CDTF">2015-06-05T18:17:20Z</dcterms:created>
  <dcterms:modified xsi:type="dcterms:W3CDTF">2024-04-19T11:28:40Z</dcterms:modified>
</cp:coreProperties>
</file>